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F196" i="1"/>
  <c r="H196" i="1"/>
  <c r="L196" i="1"/>
  <c r="J196" i="1"/>
  <c r="G196" i="1"/>
</calcChain>
</file>

<file path=xl/sharedStrings.xml><?xml version="1.0" encoding="utf-8"?>
<sst xmlns="http://schemas.openxmlformats.org/spreadsheetml/2006/main" count="235" uniqueCount="65">
  <si>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</si>
  <si>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</si>
  <si>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</si>
  <si>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</si>
  <si>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</si>
  <si>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</si>
  <si>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</si>
  <si>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</si>
  <si>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</si>
  <si>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</si>
  <si>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</si>
  <si>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</si>
  <si>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</si>
  <si>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</si>
  <si>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</si>
  <si>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</si>
  <si>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</si>
  <si>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</si>
  <si>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</si>
  <si>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</si>
  <si>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</si>
  <si>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</si>
  <si>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</si>
  <si>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</si>
  <si>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</si>
  <si>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</si>
  <si>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</si>
  <si>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</si>
  <si>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</si>
  <si>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</si>
  <si>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</si>
  <si>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</si>
  <si>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</si>
  <si>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</si>
  <si>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</si>
  <si>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</si>
  <si>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</si>
  <si>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</si>
  <si>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</si>
  <si>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</si>
  <si>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Петряева Е.М.</t>
  </si>
  <si>
    <t>Каша манная молочная жидкая</t>
  </si>
  <si>
    <t>хлеб пшеничный</t>
  </si>
  <si>
    <t>яйцо вареное</t>
  </si>
  <si>
    <t>хлеб пшеничный с маслом сливочным</t>
  </si>
  <si>
    <t>нектар ягодный или плодовый промышленного производства</t>
  </si>
  <si>
    <t>молоко</t>
  </si>
  <si>
    <t>рис отварной</t>
  </si>
  <si>
    <t>кисель плодово ягодный с витамином С</t>
  </si>
  <si>
    <t>рыба тешеная с овощами в томатном соусе</t>
  </si>
  <si>
    <t>гречка отварная</t>
  </si>
  <si>
    <t>чай с сахаром и лимоном</t>
  </si>
  <si>
    <t>гуляш из свинины</t>
  </si>
  <si>
    <t>суп рыбный с консервами</t>
  </si>
  <si>
    <t>какао с молоком</t>
  </si>
  <si>
    <t>свежие фрукты</t>
  </si>
  <si>
    <t>масло сливочное</t>
  </si>
  <si>
    <t>картофельное пюре</t>
  </si>
  <si>
    <t>чай с сахаром</t>
  </si>
  <si>
    <t>каша овсяная Геркулес жидкая</t>
  </si>
  <si>
    <t>плов из курицы</t>
  </si>
  <si>
    <t>запеканка рисовая</t>
  </si>
  <si>
    <t>компот из сухофруктов</t>
  </si>
  <si>
    <t>макароны отварные с сыром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</si>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</sst>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8.75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 t="s">
        <v>64</v>
      </c>
      <c r="I3" s="8">
        <v>1</v>
      </c>
      <c r="J3" s="9">
        <v>2024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200</v>
      </c>
      <c r="G6" s="21">
        <v>7</v>
      </c>
      <c r="H6" s="21">
        <v>9</v>
      </c>
      <c r="I6" s="21">
        <v>30</v>
      </c>
      <c r="J6" s="21">
        <v>234</v>
      </c>
      <c r="K6" s="22">
        <v>48</v>
      </c>
      <c r="L6" s="21">
        <v>95</v>
      </c>
    </row>
    <row r="7" spans="1:12" x14ac:dyDescent="0.25">
      <c r="A7" s="23"/>
      <c r="B7" s="24"/>
      <c r="C7" s="25"/>
      <c r="D7" s="26"/>
      <c r="E7" s="27" t="s">
        <v>43</v>
      </c>
      <c r="F7" s="28">
        <v>40</v>
      </c>
      <c r="G7" s="28">
        <v>5</v>
      </c>
      <c r="H7" s="28">
        <v>5</v>
      </c>
      <c r="I7" s="28">
        <v>0</v>
      </c>
      <c r="J7" s="28">
        <v>63</v>
      </c>
      <c r="K7" s="29">
        <v>4</v>
      </c>
      <c r="L7" s="28"/>
    </row>
    <row r="8" spans="1:12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26</v>
      </c>
      <c r="E9" s="27" t="s">
        <v>44</v>
      </c>
      <c r="F9" s="28">
        <v>40</v>
      </c>
      <c r="G9" s="28">
        <v>7</v>
      </c>
      <c r="H9" s="28">
        <v>5</v>
      </c>
      <c r="I9" s="28">
        <v>0</v>
      </c>
      <c r="J9" s="28">
        <v>122</v>
      </c>
      <c r="K9" s="29">
        <v>1</v>
      </c>
      <c r="L9" s="28"/>
    </row>
    <row r="10" spans="1:12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25.5" x14ac:dyDescent="0.25">
      <c r="A11" s="23"/>
      <c r="B11" s="24"/>
      <c r="C11" s="25"/>
      <c r="D11" s="26"/>
      <c r="E11" s="27" t="s">
        <v>45</v>
      </c>
      <c r="F11" s="28">
        <v>200</v>
      </c>
      <c r="G11" s="28">
        <v>0</v>
      </c>
      <c r="H11" s="28">
        <v>0</v>
      </c>
      <c r="I11" s="28">
        <v>22</v>
      </c>
      <c r="J11" s="28">
        <v>90</v>
      </c>
      <c r="K11" s="29">
        <v>33</v>
      </c>
      <c r="L11" s="28"/>
    </row>
    <row r="12" spans="1:12" x14ac:dyDescent="0.25">
      <c r="A12" s="23"/>
      <c r="B12" s="24"/>
      <c r="C12" s="25"/>
      <c r="D12" s="26"/>
      <c r="E12" s="27" t="s">
        <v>46</v>
      </c>
      <c r="F12" s="28">
        <v>200</v>
      </c>
      <c r="G12" s="28">
        <v>6</v>
      </c>
      <c r="H12" s="28">
        <v>6</v>
      </c>
      <c r="I12" s="28">
        <v>9</v>
      </c>
      <c r="J12" s="28">
        <v>120</v>
      </c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680</v>
      </c>
      <c r="G13" s="36">
        <f>SUM(G6:G12)</f>
        <v>25</v>
      </c>
      <c r="H13" s="36">
        <f>SUM(H6:H12)</f>
        <v>25</v>
      </c>
      <c r="I13" s="36">
        <f>SUM(I6:I12)</f>
        <v>61</v>
      </c>
      <c r="J13" s="36">
        <f>SUM(J6:J12)</f>
        <v>629</v>
      </c>
      <c r="K13" s="37"/>
      <c r="L13" s="36">
        <f>SUM(L6:L12)</f>
        <v>95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3" t="s">
        <v>37</v>
      </c>
      <c r="D24" s="53"/>
      <c r="E24" s="43"/>
      <c r="F24" s="44">
        <f>F13+F23</f>
        <v>680</v>
      </c>
      <c r="G24" s="44">
        <f>G13+G23</f>
        <v>25</v>
      </c>
      <c r="H24" s="44">
        <f>H13+H23</f>
        <v>25</v>
      </c>
      <c r="I24" s="44">
        <f>I13+I23</f>
        <v>61</v>
      </c>
      <c r="J24" s="44">
        <f>J13+J23</f>
        <v>629</v>
      </c>
      <c r="K24" s="44"/>
      <c r="L24" s="44">
        <f>L13+L23</f>
        <v>95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5"/>
      <c r="B26" s="24"/>
      <c r="C26" s="25"/>
      <c r="D26" s="26"/>
      <c r="E26" s="27" t="s">
        <v>47</v>
      </c>
      <c r="F26" s="28">
        <v>150</v>
      </c>
      <c r="G26" s="28">
        <v>9</v>
      </c>
      <c r="H26" s="28">
        <v>15</v>
      </c>
      <c r="I26" s="28">
        <v>75</v>
      </c>
      <c r="J26" s="28">
        <v>448</v>
      </c>
      <c r="K26" s="29">
        <v>20</v>
      </c>
      <c r="L26" s="28">
        <v>95</v>
      </c>
    </row>
    <row r="27" spans="1:12" x14ac:dyDescent="0.25">
      <c r="A27" s="45"/>
      <c r="B27" s="24"/>
      <c r="C27" s="25"/>
      <c r="D27" s="30" t="s">
        <v>25</v>
      </c>
      <c r="E27" s="27" t="s">
        <v>48</v>
      </c>
      <c r="F27" s="28">
        <v>200</v>
      </c>
      <c r="G27" s="28">
        <v>0</v>
      </c>
      <c r="H27" s="28">
        <v>0</v>
      </c>
      <c r="I27" s="28">
        <v>28</v>
      </c>
      <c r="J27" s="28">
        <v>113</v>
      </c>
      <c r="K27" s="29">
        <v>30</v>
      </c>
      <c r="L27" s="28"/>
    </row>
    <row r="28" spans="1:12" x14ac:dyDescent="0.25">
      <c r="A28" s="45"/>
      <c r="B28" s="24"/>
      <c r="C28" s="25"/>
      <c r="D28" s="30" t="s">
        <v>26</v>
      </c>
      <c r="E28" s="27" t="s">
        <v>42</v>
      </c>
      <c r="F28" s="28">
        <v>30</v>
      </c>
      <c r="G28" s="28">
        <v>2</v>
      </c>
      <c r="H28" s="28">
        <v>0</v>
      </c>
      <c r="I28" s="28">
        <v>0</v>
      </c>
      <c r="J28" s="28">
        <v>59</v>
      </c>
      <c r="K28" s="29">
        <v>1</v>
      </c>
      <c r="L28" s="28"/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 t="s">
        <v>49</v>
      </c>
      <c r="F30" s="28">
        <v>110</v>
      </c>
      <c r="G30" s="28">
        <v>14</v>
      </c>
      <c r="H30" s="28">
        <v>8</v>
      </c>
      <c r="I30" s="28">
        <v>7</v>
      </c>
      <c r="J30" s="28">
        <v>150</v>
      </c>
      <c r="K30" s="29">
        <v>64</v>
      </c>
      <c r="L30" s="28"/>
    </row>
    <row r="31" spans="1:12" x14ac:dyDescent="0.25">
      <c r="A31" s="45"/>
      <c r="B31" s="24"/>
      <c r="C31" s="25"/>
      <c r="D31" s="26"/>
      <c r="E31" s="27" t="s">
        <v>46</v>
      </c>
      <c r="F31" s="28">
        <v>200</v>
      </c>
      <c r="G31" s="28">
        <v>6</v>
      </c>
      <c r="H31" s="28">
        <v>6</v>
      </c>
      <c r="I31" s="28">
        <v>9</v>
      </c>
      <c r="J31" s="28">
        <v>120</v>
      </c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690</v>
      </c>
      <c r="G32" s="36">
        <f>SUM(G25:G31)</f>
        <v>31</v>
      </c>
      <c r="H32" s="36">
        <f>SUM(H25:H31)</f>
        <v>29</v>
      </c>
      <c r="I32" s="36">
        <f>SUM(I25:I31)</f>
        <v>119</v>
      </c>
      <c r="J32" s="36">
        <f>SUM(J25:J31)</f>
        <v>890</v>
      </c>
      <c r="K32" s="37"/>
      <c r="L32" s="36">
        <f>SUM(L25:L31)</f>
        <v>95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3" t="s">
        <v>37</v>
      </c>
      <c r="D43" s="53"/>
      <c r="E43" s="43"/>
      <c r="F43" s="44">
        <f>F32+F42</f>
        <v>690</v>
      </c>
      <c r="G43" s="44">
        <f>G32+G42</f>
        <v>31</v>
      </c>
      <c r="H43" s="44">
        <f>H32+H42</f>
        <v>29</v>
      </c>
      <c r="I43" s="44">
        <f>I32+I42</f>
        <v>119</v>
      </c>
      <c r="J43" s="44">
        <f>J32+J42</f>
        <v>890</v>
      </c>
      <c r="K43" s="44"/>
      <c r="L43" s="44">
        <f>L32+L42</f>
        <v>95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23"/>
      <c r="B45" s="24"/>
      <c r="C45" s="25"/>
      <c r="D45" s="26"/>
      <c r="E45" s="27" t="s">
        <v>50</v>
      </c>
      <c r="F45" s="28">
        <v>150</v>
      </c>
      <c r="G45" s="28">
        <v>0</v>
      </c>
      <c r="H45" s="28">
        <v>96</v>
      </c>
      <c r="I45" s="28">
        <v>1</v>
      </c>
      <c r="J45" s="28">
        <v>872</v>
      </c>
      <c r="K45" s="29">
        <v>4</v>
      </c>
      <c r="L45" s="28">
        <v>95</v>
      </c>
    </row>
    <row r="46" spans="1:12" x14ac:dyDescent="0.25">
      <c r="A46" s="23"/>
      <c r="B46" s="24"/>
      <c r="C46" s="25"/>
      <c r="D46" s="30" t="s">
        <v>25</v>
      </c>
      <c r="E46" s="27" t="s">
        <v>51</v>
      </c>
      <c r="F46" s="28">
        <v>200</v>
      </c>
      <c r="G46" s="28">
        <v>0</v>
      </c>
      <c r="H46" s="28">
        <v>0</v>
      </c>
      <c r="I46" s="28">
        <v>15</v>
      </c>
      <c r="J46" s="28">
        <v>61</v>
      </c>
      <c r="K46" s="29">
        <v>431</v>
      </c>
      <c r="L46" s="28"/>
    </row>
    <row r="47" spans="1:12" x14ac:dyDescent="0.25">
      <c r="A47" s="23"/>
      <c r="B47" s="24"/>
      <c r="C47" s="25"/>
      <c r="D47" s="30" t="s">
        <v>26</v>
      </c>
      <c r="E47" s="27" t="s">
        <v>42</v>
      </c>
      <c r="F47" s="28">
        <v>30</v>
      </c>
      <c r="G47" s="28">
        <v>2</v>
      </c>
      <c r="H47" s="28">
        <v>0</v>
      </c>
      <c r="I47" s="28">
        <v>0</v>
      </c>
      <c r="J47" s="28">
        <v>59</v>
      </c>
      <c r="K47" s="29">
        <v>1</v>
      </c>
      <c r="L47" s="28"/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 t="s">
        <v>52</v>
      </c>
      <c r="F49" s="28">
        <v>100</v>
      </c>
      <c r="G49" s="28">
        <v>10</v>
      </c>
      <c r="H49" s="28">
        <v>24</v>
      </c>
      <c r="I49" s="28">
        <v>6</v>
      </c>
      <c r="J49" s="28">
        <v>284</v>
      </c>
      <c r="K49" s="29">
        <v>259</v>
      </c>
      <c r="L49" s="28"/>
    </row>
    <row r="50" spans="1:12" x14ac:dyDescent="0.25">
      <c r="A50" s="23"/>
      <c r="B50" s="24"/>
      <c r="C50" s="25"/>
      <c r="D50" s="26"/>
      <c r="E50" s="27" t="s">
        <v>46</v>
      </c>
      <c r="F50" s="28">
        <v>200</v>
      </c>
      <c r="G50" s="28">
        <v>6</v>
      </c>
      <c r="H50" s="28">
        <v>6</v>
      </c>
      <c r="I50" s="28">
        <v>9</v>
      </c>
      <c r="J50" s="28">
        <v>120</v>
      </c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680</v>
      </c>
      <c r="G51" s="36">
        <f>SUM(G44:G50)</f>
        <v>18</v>
      </c>
      <c r="H51" s="36">
        <f>SUM(H44:H50)</f>
        <v>126</v>
      </c>
      <c r="I51" s="36">
        <f>SUM(I44:I50)</f>
        <v>31</v>
      </c>
      <c r="J51" s="36">
        <f>SUM(J44:J50)</f>
        <v>1396</v>
      </c>
      <c r="K51" s="37"/>
      <c r="L51" s="36">
        <f>SUM(L44:L50)</f>
        <v>95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3" t="s">
        <v>37</v>
      </c>
      <c r="D62" s="53"/>
      <c r="E62" s="43"/>
      <c r="F62" s="44">
        <f>F51+F61</f>
        <v>680</v>
      </c>
      <c r="G62" s="44">
        <f>G51+G61</f>
        <v>18</v>
      </c>
      <c r="H62" s="44">
        <f>H51+H61</f>
        <v>126</v>
      </c>
      <c r="I62" s="44">
        <f>I51+I61</f>
        <v>31</v>
      </c>
      <c r="J62" s="44">
        <f>J51+J61</f>
        <v>1396</v>
      </c>
      <c r="K62" s="44"/>
      <c r="L62" s="44">
        <f>L51+L61</f>
        <v>95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53</v>
      </c>
      <c r="F63" s="21">
        <v>200</v>
      </c>
      <c r="G63" s="21">
        <v>7</v>
      </c>
      <c r="H63" s="21">
        <v>7</v>
      </c>
      <c r="I63" s="21">
        <v>11</v>
      </c>
      <c r="J63" s="21">
        <v>134</v>
      </c>
      <c r="K63" s="22">
        <v>87</v>
      </c>
      <c r="L63" s="21">
        <v>95</v>
      </c>
    </row>
    <row r="64" spans="1:12" x14ac:dyDescent="0.25">
      <c r="A64" s="23"/>
      <c r="B64" s="24"/>
      <c r="C64" s="25"/>
      <c r="D64" s="26"/>
      <c r="E64" s="27" t="s">
        <v>56</v>
      </c>
      <c r="F64" s="28">
        <v>10</v>
      </c>
      <c r="G64" s="28">
        <v>0</v>
      </c>
      <c r="H64" s="28">
        <v>8</v>
      </c>
      <c r="I64" s="28">
        <v>0</v>
      </c>
      <c r="J64" s="28">
        <v>75</v>
      </c>
      <c r="K64" s="29">
        <v>1</v>
      </c>
      <c r="L64" s="28"/>
    </row>
    <row r="65" spans="1:12" x14ac:dyDescent="0.25">
      <c r="A65" s="23"/>
      <c r="B65" s="24"/>
      <c r="C65" s="25"/>
      <c r="D65" s="30" t="s">
        <v>25</v>
      </c>
      <c r="E65" s="27" t="s">
        <v>54</v>
      </c>
      <c r="F65" s="28">
        <v>200</v>
      </c>
      <c r="G65" s="28">
        <v>4</v>
      </c>
      <c r="H65" s="28">
        <v>3</v>
      </c>
      <c r="I65" s="28">
        <v>14</v>
      </c>
      <c r="J65" s="28">
        <v>93</v>
      </c>
      <c r="K65" s="29">
        <v>31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42</v>
      </c>
      <c r="F66" s="28">
        <v>30</v>
      </c>
      <c r="G66" s="28">
        <v>2</v>
      </c>
      <c r="H66" s="28">
        <v>0</v>
      </c>
      <c r="I66" s="28">
        <v>0</v>
      </c>
      <c r="J66" s="28">
        <v>59</v>
      </c>
      <c r="K66" s="29">
        <v>1</v>
      </c>
      <c r="L66" s="28"/>
    </row>
    <row r="67" spans="1:12" x14ac:dyDescent="0.25">
      <c r="A67" s="23"/>
      <c r="B67" s="24"/>
      <c r="C67" s="25"/>
      <c r="D67" s="30" t="s">
        <v>27</v>
      </c>
      <c r="E67" s="27" t="s">
        <v>55</v>
      </c>
      <c r="F67" s="28">
        <v>100</v>
      </c>
      <c r="G67" s="28">
        <v>0</v>
      </c>
      <c r="H67" s="28">
        <v>0</v>
      </c>
      <c r="I67" s="28">
        <v>10</v>
      </c>
      <c r="J67" s="28">
        <v>44</v>
      </c>
      <c r="K67" s="29">
        <v>34</v>
      </c>
      <c r="L67" s="28"/>
    </row>
    <row r="68" spans="1:12" x14ac:dyDescent="0.25">
      <c r="A68" s="23"/>
      <c r="B68" s="24"/>
      <c r="C68" s="25"/>
      <c r="D68" s="26"/>
      <c r="E68" s="27" t="s">
        <v>46</v>
      </c>
      <c r="F68" s="28">
        <v>200</v>
      </c>
      <c r="G68" s="28">
        <v>6</v>
      </c>
      <c r="H68" s="28">
        <v>6</v>
      </c>
      <c r="I68" s="28">
        <v>9</v>
      </c>
      <c r="J68" s="28">
        <v>120</v>
      </c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740</v>
      </c>
      <c r="G70" s="36">
        <f>SUM(G63:G69)</f>
        <v>19</v>
      </c>
      <c r="H70" s="36">
        <f>SUM(H63:H69)</f>
        <v>24</v>
      </c>
      <c r="I70" s="36">
        <f>SUM(I63:I69)</f>
        <v>44</v>
      </c>
      <c r="J70" s="36">
        <f>SUM(J63:J69)</f>
        <v>525</v>
      </c>
      <c r="K70" s="37"/>
      <c r="L70" s="36">
        <f>SUM(L63:L69)</f>
        <v>95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3" t="s">
        <v>37</v>
      </c>
      <c r="D81" s="53"/>
      <c r="E81" s="43"/>
      <c r="F81" s="44">
        <f>F70+F80</f>
        <v>740</v>
      </c>
      <c r="G81" s="44">
        <f>G70+G80</f>
        <v>19</v>
      </c>
      <c r="H81" s="44">
        <f>H70+H80</f>
        <v>24</v>
      </c>
      <c r="I81" s="44">
        <f>I70+I80</f>
        <v>44</v>
      </c>
      <c r="J81" s="44">
        <f>J70+J80</f>
        <v>525</v>
      </c>
      <c r="K81" s="44"/>
      <c r="L81" s="44">
        <f>L70+L80</f>
        <v>95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25">
      <c r="A83" s="23"/>
      <c r="B83" s="24"/>
      <c r="C83" s="25"/>
      <c r="D83" s="26"/>
      <c r="E83" s="27" t="s">
        <v>57</v>
      </c>
      <c r="F83" s="28">
        <v>150</v>
      </c>
      <c r="G83" s="28">
        <v>3</v>
      </c>
      <c r="H83" s="28">
        <v>5</v>
      </c>
      <c r="I83" s="28">
        <v>20</v>
      </c>
      <c r="J83" s="28">
        <v>141</v>
      </c>
      <c r="K83" s="29">
        <v>52</v>
      </c>
      <c r="L83" s="28">
        <v>95</v>
      </c>
    </row>
    <row r="84" spans="1:12" x14ac:dyDescent="0.25">
      <c r="A84" s="23"/>
      <c r="B84" s="24"/>
      <c r="C84" s="25"/>
      <c r="D84" s="30" t="s">
        <v>25</v>
      </c>
      <c r="E84" s="27" t="s">
        <v>58</v>
      </c>
      <c r="F84" s="28">
        <v>200</v>
      </c>
      <c r="G84" s="28">
        <v>0</v>
      </c>
      <c r="H84" s="28">
        <v>0</v>
      </c>
      <c r="I84" s="28">
        <v>10</v>
      </c>
      <c r="J84" s="28">
        <v>35</v>
      </c>
      <c r="K84" s="29">
        <v>26</v>
      </c>
      <c r="L84" s="28"/>
    </row>
    <row r="85" spans="1:12" x14ac:dyDescent="0.25">
      <c r="A85" s="23"/>
      <c r="B85" s="24"/>
      <c r="C85" s="25"/>
      <c r="D85" s="30" t="s">
        <v>26</v>
      </c>
      <c r="E85" s="27" t="s">
        <v>42</v>
      </c>
      <c r="F85" s="28">
        <v>30</v>
      </c>
      <c r="G85" s="28">
        <v>2</v>
      </c>
      <c r="H85" s="28">
        <v>0</v>
      </c>
      <c r="I85" s="28">
        <v>0</v>
      </c>
      <c r="J85" s="28">
        <v>59</v>
      </c>
      <c r="K85" s="29">
        <v>1</v>
      </c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 t="s">
        <v>52</v>
      </c>
      <c r="F87" s="28">
        <v>100</v>
      </c>
      <c r="G87" s="28">
        <v>10</v>
      </c>
      <c r="H87" s="28">
        <v>24</v>
      </c>
      <c r="I87" s="28">
        <v>6</v>
      </c>
      <c r="J87" s="28">
        <v>284</v>
      </c>
      <c r="K87" s="29">
        <v>259</v>
      </c>
      <c r="L87" s="28"/>
    </row>
    <row r="88" spans="1:12" x14ac:dyDescent="0.25">
      <c r="A88" s="23"/>
      <c r="B88" s="24"/>
      <c r="C88" s="25"/>
      <c r="D88" s="26"/>
      <c r="E88" s="27" t="s">
        <v>46</v>
      </c>
      <c r="F88" s="28">
        <v>200</v>
      </c>
      <c r="G88" s="28">
        <v>6</v>
      </c>
      <c r="H88" s="28">
        <v>6</v>
      </c>
      <c r="I88" s="28">
        <v>9</v>
      </c>
      <c r="J88" s="28">
        <v>120</v>
      </c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680</v>
      </c>
      <c r="G89" s="36">
        <f>SUM(G82:G88)</f>
        <v>21</v>
      </c>
      <c r="H89" s="36">
        <f>SUM(H82:H88)</f>
        <v>35</v>
      </c>
      <c r="I89" s="36">
        <f>SUM(I82:I88)</f>
        <v>45</v>
      </c>
      <c r="J89" s="36">
        <f>SUM(J82:J88)</f>
        <v>639</v>
      </c>
      <c r="K89" s="37"/>
      <c r="L89" s="36">
        <f>SUM(L82:L88)</f>
        <v>95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3" t="s">
        <v>37</v>
      </c>
      <c r="D100" s="53"/>
      <c r="E100" s="43"/>
      <c r="F100" s="44">
        <f>F89+F99</f>
        <v>680</v>
      </c>
      <c r="G100" s="44">
        <f>G89+G99</f>
        <v>21</v>
      </c>
      <c r="H100" s="44">
        <f>H89+H99</f>
        <v>35</v>
      </c>
      <c r="I100" s="44">
        <f>I89+I99</f>
        <v>45</v>
      </c>
      <c r="J100" s="44">
        <f>J89+J99</f>
        <v>639</v>
      </c>
      <c r="K100" s="44"/>
      <c r="L100" s="44">
        <f>L89+L99</f>
        <v>95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59</v>
      </c>
      <c r="F101" s="21">
        <v>200</v>
      </c>
      <c r="G101" s="21">
        <v>7</v>
      </c>
      <c r="H101" s="21">
        <v>10</v>
      </c>
      <c r="I101" s="21">
        <v>26</v>
      </c>
      <c r="J101" s="21">
        <v>218</v>
      </c>
      <c r="K101" s="22">
        <v>9</v>
      </c>
      <c r="L101" s="21">
        <v>95</v>
      </c>
    </row>
    <row r="102" spans="1:12" x14ac:dyDescent="0.25">
      <c r="A102" s="23"/>
      <c r="B102" s="24"/>
      <c r="C102" s="25"/>
      <c r="D102" s="26"/>
      <c r="E102" s="27" t="s">
        <v>43</v>
      </c>
      <c r="F102" s="28">
        <v>40</v>
      </c>
      <c r="G102" s="28">
        <v>5</v>
      </c>
      <c r="H102" s="28">
        <v>5</v>
      </c>
      <c r="I102" s="28">
        <v>0</v>
      </c>
      <c r="J102" s="28">
        <v>63</v>
      </c>
      <c r="K102" s="29">
        <v>4</v>
      </c>
      <c r="L102" s="28"/>
    </row>
    <row r="103" spans="1:12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0" t="s">
        <v>26</v>
      </c>
      <c r="E104" s="27" t="s">
        <v>44</v>
      </c>
      <c r="F104" s="28">
        <v>40</v>
      </c>
      <c r="G104" s="28">
        <v>7</v>
      </c>
      <c r="H104" s="28">
        <v>5</v>
      </c>
      <c r="I104" s="28">
        <v>0</v>
      </c>
      <c r="J104" s="28">
        <v>122</v>
      </c>
      <c r="K104" s="29">
        <v>1</v>
      </c>
      <c r="L104" s="28"/>
    </row>
    <row r="105" spans="1:12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25.5" x14ac:dyDescent="0.25">
      <c r="A106" s="23"/>
      <c r="B106" s="24"/>
      <c r="C106" s="25"/>
      <c r="D106" s="26"/>
      <c r="E106" s="27" t="s">
        <v>45</v>
      </c>
      <c r="F106" s="28">
        <v>200</v>
      </c>
      <c r="G106" s="28">
        <v>0</v>
      </c>
      <c r="H106" s="28">
        <v>0</v>
      </c>
      <c r="I106" s="28">
        <v>22</v>
      </c>
      <c r="J106" s="28">
        <v>90</v>
      </c>
      <c r="K106" s="29">
        <v>33</v>
      </c>
      <c r="L106" s="28"/>
    </row>
    <row r="107" spans="1:12" x14ac:dyDescent="0.25">
      <c r="A107" s="23"/>
      <c r="B107" s="24"/>
      <c r="C107" s="25"/>
      <c r="D107" s="26"/>
      <c r="E107" s="27" t="s">
        <v>46</v>
      </c>
      <c r="F107" s="28">
        <v>200</v>
      </c>
      <c r="G107" s="28">
        <v>6</v>
      </c>
      <c r="H107" s="28">
        <v>6</v>
      </c>
      <c r="I107" s="28">
        <v>9</v>
      </c>
      <c r="J107" s="28">
        <v>120</v>
      </c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680</v>
      </c>
      <c r="G108" s="36">
        <f>SUM(G101:G107)</f>
        <v>25</v>
      </c>
      <c r="H108" s="36">
        <f>SUM(H101:H107)</f>
        <v>26</v>
      </c>
      <c r="I108" s="36">
        <f>SUM(I101:I107)</f>
        <v>57</v>
      </c>
      <c r="J108" s="36">
        <f>SUM(J101:J107)</f>
        <v>613</v>
      </c>
      <c r="K108" s="37"/>
      <c r="L108" s="36">
        <f>SUM(L101:L107)</f>
        <v>95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3" t="s">
        <v>37</v>
      </c>
      <c r="D119" s="53"/>
      <c r="E119" s="43"/>
      <c r="F119" s="44">
        <f>F108+F118</f>
        <v>680</v>
      </c>
      <c r="G119" s="44">
        <f>G108+G118</f>
        <v>25</v>
      </c>
      <c r="H119" s="44">
        <f>H108+H118</f>
        <v>26</v>
      </c>
      <c r="I119" s="44">
        <f>I108+I118</f>
        <v>57</v>
      </c>
      <c r="J119" s="44">
        <f>J108+J118</f>
        <v>613</v>
      </c>
      <c r="K119" s="44"/>
      <c r="L119" s="44">
        <f>L108+L118</f>
        <v>95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x14ac:dyDescent="0.25">
      <c r="A121" s="45"/>
      <c r="B121" s="24"/>
      <c r="C121" s="25"/>
      <c r="D121" s="26"/>
      <c r="E121" s="27" t="s">
        <v>60</v>
      </c>
      <c r="F121" s="28">
        <v>150</v>
      </c>
      <c r="G121" s="28">
        <v>18</v>
      </c>
      <c r="H121" s="28">
        <v>14</v>
      </c>
      <c r="I121" s="28">
        <v>27</v>
      </c>
      <c r="J121" s="28">
        <v>304</v>
      </c>
      <c r="K121" s="29">
        <v>48</v>
      </c>
      <c r="L121" s="28">
        <v>95</v>
      </c>
    </row>
    <row r="122" spans="1:12" x14ac:dyDescent="0.25">
      <c r="A122" s="45"/>
      <c r="B122" s="24"/>
      <c r="C122" s="25"/>
      <c r="D122" s="30" t="s">
        <v>25</v>
      </c>
      <c r="E122" s="27" t="s">
        <v>58</v>
      </c>
      <c r="F122" s="28">
        <v>200</v>
      </c>
      <c r="G122" s="28">
        <v>0</v>
      </c>
      <c r="H122" s="28">
        <v>0</v>
      </c>
      <c r="I122" s="28">
        <v>10</v>
      </c>
      <c r="J122" s="28">
        <v>35</v>
      </c>
      <c r="K122" s="29">
        <v>26</v>
      </c>
      <c r="L122" s="28"/>
    </row>
    <row r="123" spans="1:12" x14ac:dyDescent="0.25">
      <c r="A123" s="45"/>
      <c r="B123" s="24"/>
      <c r="C123" s="25"/>
      <c r="D123" s="30" t="s">
        <v>26</v>
      </c>
      <c r="E123" s="27" t="s">
        <v>42</v>
      </c>
      <c r="F123" s="28">
        <v>30</v>
      </c>
      <c r="G123" s="28">
        <v>2</v>
      </c>
      <c r="H123" s="28">
        <v>0</v>
      </c>
      <c r="I123" s="28">
        <v>0</v>
      </c>
      <c r="J123" s="28">
        <v>59</v>
      </c>
      <c r="K123" s="29">
        <v>1</v>
      </c>
      <c r="L123" s="28"/>
    </row>
    <row r="124" spans="1:12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 t="s">
        <v>46</v>
      </c>
      <c r="F125" s="28">
        <v>200</v>
      </c>
      <c r="G125" s="28">
        <v>6</v>
      </c>
      <c r="H125" s="28">
        <v>6</v>
      </c>
      <c r="I125" s="28">
        <v>9</v>
      </c>
      <c r="J125" s="28">
        <v>120</v>
      </c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580</v>
      </c>
      <c r="G127" s="36">
        <f>SUM(G120:G126)</f>
        <v>26</v>
      </c>
      <c r="H127" s="36">
        <f>SUM(H120:H126)</f>
        <v>20</v>
      </c>
      <c r="I127" s="36">
        <f>SUM(I120:I126)</f>
        <v>46</v>
      </c>
      <c r="J127" s="36">
        <f>SUM(J120:J126)</f>
        <v>518</v>
      </c>
      <c r="K127" s="37"/>
      <c r="L127" s="36">
        <f>SUM(L120:L126)</f>
        <v>95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3" t="s">
        <v>37</v>
      </c>
      <c r="D138" s="53"/>
      <c r="E138" s="43"/>
      <c r="F138" s="44">
        <f>F127+F137</f>
        <v>580</v>
      </c>
      <c r="G138" s="44">
        <f>G127+G137</f>
        <v>26</v>
      </c>
      <c r="H138" s="44">
        <f>H127+H137</f>
        <v>20</v>
      </c>
      <c r="I138" s="44">
        <f>I127+I137</f>
        <v>46</v>
      </c>
      <c r="J138" s="44">
        <f>J127+J137</f>
        <v>518</v>
      </c>
      <c r="K138" s="44"/>
      <c r="L138" s="44">
        <f>L127+L137</f>
        <v>95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61</v>
      </c>
      <c r="F139" s="21">
        <v>200</v>
      </c>
      <c r="G139" s="21">
        <v>3</v>
      </c>
      <c r="H139" s="21">
        <v>3</v>
      </c>
      <c r="I139" s="21">
        <v>18</v>
      </c>
      <c r="J139" s="21">
        <v>383</v>
      </c>
      <c r="K139" s="22">
        <v>315</v>
      </c>
      <c r="L139" s="21">
        <v>95</v>
      </c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25</v>
      </c>
      <c r="E141" s="27" t="s">
        <v>62</v>
      </c>
      <c r="F141" s="28">
        <v>200</v>
      </c>
      <c r="G141" s="28">
        <v>2</v>
      </c>
      <c r="H141" s="28">
        <v>0</v>
      </c>
      <c r="I141" s="28">
        <v>41</v>
      </c>
      <c r="J141" s="28">
        <v>171</v>
      </c>
      <c r="K141" s="29">
        <v>26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/>
      <c r="E144" s="27" t="s">
        <v>46</v>
      </c>
      <c r="F144" s="28">
        <v>200</v>
      </c>
      <c r="G144" s="28">
        <v>6</v>
      </c>
      <c r="H144" s="28">
        <v>6</v>
      </c>
      <c r="I144" s="28">
        <v>9</v>
      </c>
      <c r="J144" s="28">
        <v>120</v>
      </c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600</v>
      </c>
      <c r="G146" s="36">
        <f>SUM(G139:G145)</f>
        <v>11</v>
      </c>
      <c r="H146" s="36">
        <f>SUM(H139:H145)</f>
        <v>9</v>
      </c>
      <c r="I146" s="36">
        <f>SUM(I139:I145)</f>
        <v>68</v>
      </c>
      <c r="J146" s="36">
        <f>SUM(J139:J145)</f>
        <v>674</v>
      </c>
      <c r="K146" s="37"/>
      <c r="L146" s="36">
        <f>SUM(L139:L145)</f>
        <v>95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3" t="s">
        <v>37</v>
      </c>
      <c r="D157" s="53"/>
      <c r="E157" s="43"/>
      <c r="F157" s="44">
        <f>F146+F156</f>
        <v>600</v>
      </c>
      <c r="G157" s="44">
        <f>G146+G156</f>
        <v>11</v>
      </c>
      <c r="H157" s="44">
        <f>H146+H156</f>
        <v>9</v>
      </c>
      <c r="I157" s="44">
        <f>I146+I156</f>
        <v>68</v>
      </c>
      <c r="J157" s="44">
        <f>J146+J156</f>
        <v>674</v>
      </c>
      <c r="K157" s="44"/>
      <c r="L157" s="44">
        <f>L146+L156</f>
        <v>95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x14ac:dyDescent="0.25">
      <c r="A159" s="23"/>
      <c r="B159" s="24"/>
      <c r="C159" s="25"/>
      <c r="D159" s="26"/>
      <c r="E159" s="27" t="s">
        <v>63</v>
      </c>
      <c r="F159" s="28">
        <v>176</v>
      </c>
      <c r="G159" s="28">
        <v>15</v>
      </c>
      <c r="H159" s="28">
        <v>10</v>
      </c>
      <c r="I159" s="28">
        <v>64</v>
      </c>
      <c r="J159" s="28">
        <v>392</v>
      </c>
      <c r="K159" s="29">
        <v>14</v>
      </c>
      <c r="L159" s="28">
        <v>95</v>
      </c>
    </row>
    <row r="160" spans="1:12" x14ac:dyDescent="0.25">
      <c r="A160" s="23"/>
      <c r="B160" s="24"/>
      <c r="C160" s="25"/>
      <c r="D160" s="30" t="s">
        <v>25</v>
      </c>
      <c r="E160" s="27" t="s">
        <v>48</v>
      </c>
      <c r="F160" s="28">
        <v>200</v>
      </c>
      <c r="G160" s="28">
        <v>0</v>
      </c>
      <c r="H160" s="28">
        <v>0</v>
      </c>
      <c r="I160" s="28">
        <v>28</v>
      </c>
      <c r="J160" s="28">
        <v>113</v>
      </c>
      <c r="K160" s="29">
        <v>30</v>
      </c>
      <c r="L160" s="28"/>
    </row>
    <row r="161" spans="1:12" x14ac:dyDescent="0.25">
      <c r="A161" s="23"/>
      <c r="B161" s="24"/>
      <c r="C161" s="25"/>
      <c r="D161" s="30" t="s">
        <v>26</v>
      </c>
      <c r="E161" s="27" t="s">
        <v>42</v>
      </c>
      <c r="F161" s="28">
        <v>30</v>
      </c>
      <c r="G161" s="28">
        <v>2</v>
      </c>
      <c r="H161" s="28">
        <v>0</v>
      </c>
      <c r="I161" s="28">
        <v>0</v>
      </c>
      <c r="J161" s="28">
        <v>59</v>
      </c>
      <c r="K161" s="29">
        <v>1</v>
      </c>
      <c r="L161" s="28"/>
    </row>
    <row r="162" spans="1:12" x14ac:dyDescent="0.25">
      <c r="A162" s="23"/>
      <c r="B162" s="24"/>
      <c r="C162" s="25"/>
      <c r="D162" s="30" t="s">
        <v>27</v>
      </c>
      <c r="E162" s="27" t="s">
        <v>55</v>
      </c>
      <c r="F162" s="28">
        <v>100</v>
      </c>
      <c r="G162" s="28">
        <v>0</v>
      </c>
      <c r="H162" s="28">
        <v>0</v>
      </c>
      <c r="I162" s="28">
        <v>10</v>
      </c>
      <c r="J162" s="28">
        <v>44</v>
      </c>
      <c r="K162" s="29">
        <v>34</v>
      </c>
      <c r="L162" s="28"/>
    </row>
    <row r="163" spans="1:12" x14ac:dyDescent="0.25">
      <c r="A163" s="23"/>
      <c r="B163" s="24"/>
      <c r="C163" s="25"/>
      <c r="D163" s="26"/>
      <c r="E163" s="27" t="s">
        <v>46</v>
      </c>
      <c r="F163" s="28">
        <v>200</v>
      </c>
      <c r="G163" s="28">
        <v>6</v>
      </c>
      <c r="H163" s="28">
        <v>6</v>
      </c>
      <c r="I163" s="28">
        <v>9</v>
      </c>
      <c r="J163" s="28">
        <v>120</v>
      </c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706</v>
      </c>
      <c r="G165" s="36">
        <f>SUM(G158:G164)</f>
        <v>23</v>
      </c>
      <c r="H165" s="36">
        <f>SUM(H158:H164)</f>
        <v>16</v>
      </c>
      <c r="I165" s="36">
        <f>SUM(I158:I164)</f>
        <v>111</v>
      </c>
      <c r="J165" s="36">
        <f>SUM(J158:J164)</f>
        <v>728</v>
      </c>
      <c r="K165" s="37"/>
      <c r="L165" s="36">
        <f>SUM(L158:L164)</f>
        <v>95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3" t="s">
        <v>37</v>
      </c>
      <c r="D176" s="53"/>
      <c r="E176" s="43"/>
      <c r="F176" s="44">
        <f>F165+F175</f>
        <v>706</v>
      </c>
      <c r="G176" s="44">
        <f>G165+G175</f>
        <v>23</v>
      </c>
      <c r="H176" s="44">
        <f>H165+H175</f>
        <v>16</v>
      </c>
      <c r="I176" s="44">
        <f>I165+I175</f>
        <v>111</v>
      </c>
      <c r="J176" s="44">
        <f>J165+J175</f>
        <v>728</v>
      </c>
      <c r="K176" s="44"/>
      <c r="L176" s="44">
        <f>L165+L175</f>
        <v>95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x14ac:dyDescent="0.25">
      <c r="A178" s="23"/>
      <c r="B178" s="24"/>
      <c r="C178" s="25"/>
      <c r="D178" s="26"/>
      <c r="E178" s="27" t="s">
        <v>57</v>
      </c>
      <c r="F178" s="28">
        <v>150</v>
      </c>
      <c r="G178" s="28">
        <v>3</v>
      </c>
      <c r="H178" s="28">
        <v>5</v>
      </c>
      <c r="I178" s="28">
        <v>20</v>
      </c>
      <c r="J178" s="28">
        <v>141</v>
      </c>
      <c r="K178" s="29">
        <v>52</v>
      </c>
      <c r="L178" s="28">
        <v>95</v>
      </c>
    </row>
    <row r="179" spans="1:12" x14ac:dyDescent="0.25">
      <c r="A179" s="23"/>
      <c r="B179" s="24"/>
      <c r="C179" s="25"/>
      <c r="D179" s="30" t="s">
        <v>25</v>
      </c>
      <c r="E179" s="27" t="s">
        <v>58</v>
      </c>
      <c r="F179" s="28">
        <v>200</v>
      </c>
      <c r="G179" s="28">
        <v>0</v>
      </c>
      <c r="H179" s="28">
        <v>0</v>
      </c>
      <c r="I179" s="28">
        <v>10</v>
      </c>
      <c r="J179" s="28">
        <v>35</v>
      </c>
      <c r="K179" s="29">
        <v>26</v>
      </c>
      <c r="L179" s="28"/>
    </row>
    <row r="180" spans="1:12" x14ac:dyDescent="0.25">
      <c r="A180" s="23"/>
      <c r="B180" s="24"/>
      <c r="C180" s="25"/>
      <c r="D180" s="30" t="s">
        <v>26</v>
      </c>
      <c r="E180" s="27" t="s">
        <v>42</v>
      </c>
      <c r="F180" s="28">
        <v>30</v>
      </c>
      <c r="G180" s="28">
        <v>2</v>
      </c>
      <c r="H180" s="28">
        <v>0</v>
      </c>
      <c r="I180" s="28">
        <v>0</v>
      </c>
      <c r="J180" s="28">
        <v>59</v>
      </c>
      <c r="K180" s="29">
        <v>1</v>
      </c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 t="s">
        <v>52</v>
      </c>
      <c r="F182" s="28">
        <v>100</v>
      </c>
      <c r="G182" s="28">
        <v>10</v>
      </c>
      <c r="H182" s="28">
        <v>24</v>
      </c>
      <c r="I182" s="28">
        <v>6</v>
      </c>
      <c r="J182" s="28">
        <v>284</v>
      </c>
      <c r="K182" s="29">
        <v>259</v>
      </c>
      <c r="L182" s="28"/>
    </row>
    <row r="183" spans="1:12" x14ac:dyDescent="0.25">
      <c r="A183" s="23"/>
      <c r="B183" s="24"/>
      <c r="C183" s="25"/>
      <c r="D183" s="26"/>
      <c r="E183" s="27" t="s">
        <v>46</v>
      </c>
      <c r="F183" s="28">
        <v>200</v>
      </c>
      <c r="G183" s="28">
        <v>6</v>
      </c>
      <c r="H183" s="28">
        <v>6</v>
      </c>
      <c r="I183" s="28">
        <v>9</v>
      </c>
      <c r="J183" s="28">
        <v>120</v>
      </c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680</v>
      </c>
      <c r="G184" s="36">
        <f>SUM(G177:G183)</f>
        <v>21</v>
      </c>
      <c r="H184" s="36">
        <f>SUM(H177:H183)</f>
        <v>35</v>
      </c>
      <c r="I184" s="36">
        <f>SUM(I177:I183)</f>
        <v>45</v>
      </c>
      <c r="J184" s="36">
        <f>SUM(J177:J183)</f>
        <v>639</v>
      </c>
      <c r="K184" s="37"/>
      <c r="L184" s="36">
        <f>SUM(L177:L183)</f>
        <v>95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3" t="s">
        <v>37</v>
      </c>
      <c r="D195" s="53"/>
      <c r="E195" s="43"/>
      <c r="F195" s="44">
        <f>F184+F194</f>
        <v>680</v>
      </c>
      <c r="G195" s="44">
        <f>G184+G194</f>
        <v>21</v>
      </c>
      <c r="H195" s="44">
        <f>H184+H194</f>
        <v>35</v>
      </c>
      <c r="I195" s="44">
        <f>I184+I194</f>
        <v>45</v>
      </c>
      <c r="J195" s="44">
        <f>J184+J194</f>
        <v>639</v>
      </c>
      <c r="K195" s="44"/>
      <c r="L195" s="44">
        <f>L184+L194</f>
        <v>95</v>
      </c>
    </row>
    <row r="196" spans="1:12" ht="12.75" customHeight="1" x14ac:dyDescent="0.25">
      <c r="A196" s="48"/>
      <c r="B196" s="49"/>
      <c r="C196" s="54" t="s">
        <v>38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671.6</v>
      </c>
      <c r="G196" s="50">
        <f>(G24+G43+G62+G81+G100+G119+G138+G157+G176+G195)/(IF(G24=0,0,1)+IF(G43=0,0,1)+IF(G62=0,0,1)+IF(G81=0,0,1)+IF(G100=0,0,1)+IF(G119=0,0,1)+IF(G138=0,0,1)+IF(G157=0,0,1)+IF(G176=0,0,1)+IF(G195=0,0,1))</f>
        <v>22</v>
      </c>
      <c r="H196" s="50">
        <f>(H24+H43+H62+H81+H100+H119+H138+H157+H176+H195)/(IF(H24=0,0,1)+IF(H43=0,0,1)+IF(H62=0,0,1)+IF(H81=0,0,1)+IF(H100=0,0,1)+IF(H119=0,0,1)+IF(H138=0,0,1)+IF(H157=0,0,1)+IF(H176=0,0,1)+IF(H195=0,0,1))</f>
        <v>34.5</v>
      </c>
      <c r="I196" s="50">
        <f>(I24+I43+I62+I81+I100+I119+I138+I157+I176+I195)/(IF(I24=0,0,1)+IF(I43=0,0,1)+IF(I62=0,0,1)+IF(I81=0,0,1)+IF(I100=0,0,1)+IF(I119=0,0,1)+IF(I138=0,0,1)+IF(I157=0,0,1)+IF(I176=0,0,1)+IF(I195=0,0,1))</f>
        <v>62.7</v>
      </c>
      <c r="J196" s="50">
        <f>(J24+J43+J62+J81+J100+J119+J138+J157+J176+J195)/(IF(J24=0,0,1)+IF(J43=0,0,1)+IF(J62=0,0,1)+IF(J81=0,0,1)+IF(J100=0,0,1)+IF(J119=0,0,1)+IF(J138=0,0,1)+IF(J157=0,0,1)+IF(J176=0,0,1)+IF(J195=0,0,1))</f>
        <v>725.1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95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2022-05-16T14:23:56Z</dcterms:created>
  <dcterms:modified xsi:type="dcterms:W3CDTF">2024-01-10T03:45:41Z</dcterms:modified>
  <dc:language>ru-RU</dc:language>
</cp:coreProperties>
</file>