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каждый день\1-4 интер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I100" i="1" l="1"/>
  <c r="I81" i="1"/>
  <c r="H62" i="1"/>
  <c r="H24" i="1"/>
  <c r="J176" i="1"/>
  <c r="G176" i="1"/>
  <c r="J138" i="1"/>
  <c r="H138" i="1"/>
  <c r="J119" i="1"/>
  <c r="G100" i="1"/>
  <c r="J62" i="1"/>
  <c r="H43" i="1"/>
  <c r="G43" i="1"/>
  <c r="F43" i="1"/>
  <c r="F196" i="1" s="1"/>
  <c r="L196" i="1"/>
  <c r="I196" i="1" l="1"/>
  <c r="H196" i="1"/>
  <c r="J196" i="1"/>
  <c r="G196" i="1"/>
</calcChain>
</file>

<file path=xl/sharedStrings.xml><?xml version="1.0" encoding="utf-8"?>
<sst xmlns="http://schemas.openxmlformats.org/spreadsheetml/2006/main" count="229" uniqueCount="67">
  <si>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</si>
  <si>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</si>
  <si>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</si>
  <si>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</si>
  <si>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</si>
  <si>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</si>
  <si>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</si>
  <si>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</si>
  <si>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</si>
  <si>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</si>
  <si>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</si>
  <si>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</si>
  <si>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</si>
  <si>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</si>
  <si>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</si>
  <si>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</si>
  <si>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</si>
  <si>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</si>
  <si>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</si>
  <si>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</si>
  <si>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</si>
  <si>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</si>
  <si>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</si>
  <si>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</si>
  <si>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</si>
  <si>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</si>
  <si>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</si>
  <si>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</si>
  <si>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</si>
  <si>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</si>
  <si>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</si>
  <si>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</si>
  <si>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</si>
  <si>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</si>
  <si>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</si>
  <si>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</si>
  <si>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</si>
  <si>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</si>
  <si>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</si>
  <si>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</si>
  <si>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Петряева Е.М.</t>
  </si>
  <si>
    <t>Каша манная молочная жидкая</t>
  </si>
  <si>
    <t>хлеб пшеничный</t>
  </si>
  <si>
    <t>яйцо вареное</t>
  </si>
  <si>
    <t>хлеб пшеничный с маслом сливочным</t>
  </si>
  <si>
    <t>нектар ягодный или плодовый промышленного производства</t>
  </si>
  <si>
    <t>кисель плодово ягодный с витамином С</t>
  </si>
  <si>
    <t>чай с сахаром и лимоном</t>
  </si>
  <si>
    <t>суп рыбный с консервами</t>
  </si>
  <si>
    <t>какао с молоком</t>
  </si>
  <si>
    <t>свежие фрукты</t>
  </si>
  <si>
    <t>чай с сахаром</t>
  </si>
  <si>
    <t>каша овсяная Геркулес жидкая</t>
  </si>
  <si>
    <t>плов из курицы</t>
  </si>
  <si>
    <t>компот из сухофруктов</t>
  </si>
  <si>
    <t>макароны отварные с сыром</t>
  </si>
  <si>
    <t>рис отварной с рыбой тушеной с овощами в томатном соусе</t>
  </si>
  <si>
    <t>гречка отварная,гуляш из свинины</t>
  </si>
  <si>
    <t>хлеб пшеничный,масло сливочное</t>
  </si>
  <si>
    <t>картофельное пюре, гуляш из свинины</t>
  </si>
  <si>
    <t>картофельное пюре,гуляш из свинины</t>
  </si>
  <si>
    <t>овощи</t>
  </si>
  <si>
    <t>нарезка свежие помидоры</t>
  </si>
  <si>
    <t>свежие помидоры</t>
  </si>
  <si>
    <t>запеканка рисовая с творогом</t>
  </si>
  <si>
    <t xml:space="preserve"> свежие яблоки</t>
  </si>
  <si>
    <t>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</si>
</sst>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K162" sqref="K16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21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220</v>
      </c>
      <c r="G6" s="21">
        <v>7</v>
      </c>
      <c r="H6" s="21">
        <v>9</v>
      </c>
      <c r="I6" s="21">
        <v>30</v>
      </c>
      <c r="J6" s="21">
        <v>234</v>
      </c>
      <c r="K6" s="22">
        <v>48</v>
      </c>
      <c r="L6" s="21">
        <v>95</v>
      </c>
    </row>
    <row r="7" spans="1:12" x14ac:dyDescent="0.25">
      <c r="A7" s="23"/>
      <c r="B7" s="24"/>
      <c r="C7" s="25"/>
      <c r="D7" s="26"/>
      <c r="E7" s="27" t="s">
        <v>43</v>
      </c>
      <c r="F7" s="28">
        <v>40</v>
      </c>
      <c r="G7" s="28">
        <v>5</v>
      </c>
      <c r="H7" s="28">
        <v>5</v>
      </c>
      <c r="I7" s="28">
        <v>0</v>
      </c>
      <c r="J7" s="28">
        <v>63</v>
      </c>
      <c r="K7" s="29">
        <v>4</v>
      </c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7</v>
      </c>
      <c r="H9" s="28">
        <v>8</v>
      </c>
      <c r="I9" s="28">
        <v>0</v>
      </c>
      <c r="J9" s="28">
        <v>134</v>
      </c>
      <c r="K9" s="29">
        <v>1</v>
      </c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 t="s">
        <v>34</v>
      </c>
      <c r="E11" s="27" t="s">
        <v>45</v>
      </c>
      <c r="F11" s="28">
        <v>200</v>
      </c>
      <c r="G11" s="28">
        <v>0</v>
      </c>
      <c r="H11" s="28">
        <v>0</v>
      </c>
      <c r="I11" s="28">
        <v>22</v>
      </c>
      <c r="J11" s="28">
        <v>90</v>
      </c>
      <c r="K11" s="29">
        <v>33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>SUM(G6:G12)</f>
        <v>19</v>
      </c>
      <c r="H13" s="36">
        <f>SUM(H6:H12)</f>
        <v>22</v>
      </c>
      <c r="I13" s="36">
        <f>SUM(I6:I12)</f>
        <v>52</v>
      </c>
      <c r="J13" s="36">
        <f>SUM(J6:J12)</f>
        <v>521</v>
      </c>
      <c r="K13" s="37"/>
      <c r="L13" s="36">
        <f>SUM(L6:L12)</f>
        <v>95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500</v>
      </c>
      <c r="G24" s="44">
        <f>G13+G23</f>
        <v>19</v>
      </c>
      <c r="H24" s="44">
        <f>H13+H23</f>
        <v>22</v>
      </c>
      <c r="I24" s="44">
        <f>I13+I23</f>
        <v>52</v>
      </c>
      <c r="J24" s="44">
        <f>J13+J23</f>
        <v>521</v>
      </c>
      <c r="K24" s="44"/>
      <c r="L24" s="44">
        <f>L13+L23</f>
        <v>95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56</v>
      </c>
      <c r="F25" s="21">
        <v>270</v>
      </c>
      <c r="G25" s="21">
        <v>23</v>
      </c>
      <c r="H25" s="21">
        <v>23</v>
      </c>
      <c r="I25" s="21">
        <v>82</v>
      </c>
      <c r="J25" s="21">
        <v>598</v>
      </c>
      <c r="K25" s="22">
        <v>20.64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>
        <v>95</v>
      </c>
    </row>
    <row r="27" spans="1:12" x14ac:dyDescent="0.25">
      <c r="A27" s="45"/>
      <c r="B27" s="24"/>
      <c r="C27" s="25"/>
      <c r="D27" s="30" t="s">
        <v>25</v>
      </c>
      <c r="E27" s="27" t="s">
        <v>46</v>
      </c>
      <c r="F27" s="28">
        <v>200</v>
      </c>
      <c r="G27" s="28">
        <v>0</v>
      </c>
      <c r="H27" s="28">
        <v>0</v>
      </c>
      <c r="I27" s="28">
        <v>28</v>
      </c>
      <c r="J27" s="28">
        <v>113</v>
      </c>
      <c r="K27" s="29">
        <v>30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42</v>
      </c>
      <c r="F28" s="28">
        <v>30</v>
      </c>
      <c r="G28" s="28">
        <v>2</v>
      </c>
      <c r="H28" s="28">
        <v>0</v>
      </c>
      <c r="I28" s="28">
        <v>0</v>
      </c>
      <c r="J28" s="28">
        <v>59</v>
      </c>
      <c r="K28" s="29">
        <v>1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25</v>
      </c>
      <c r="H32" s="36">
        <f>SUM(H25:H31)</f>
        <v>23</v>
      </c>
      <c r="I32" s="36">
        <f>SUM(I25:I31)</f>
        <v>110</v>
      </c>
      <c r="J32" s="36">
        <f>SUM(J25:J31)</f>
        <v>770</v>
      </c>
      <c r="K32" s="37"/>
      <c r="L32" s="36">
        <f>SUM(L25:L31)</f>
        <v>95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500</v>
      </c>
      <c r="G43" s="44">
        <f>G32+G42</f>
        <v>25</v>
      </c>
      <c r="H43" s="44">
        <f>H32+H42</f>
        <v>23</v>
      </c>
      <c r="I43" s="44">
        <f>I32+I42</f>
        <v>110</v>
      </c>
      <c r="J43" s="44">
        <f>J32+J42</f>
        <v>770</v>
      </c>
      <c r="K43" s="44"/>
      <c r="L43" s="44">
        <f>L32+L42</f>
        <v>95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250</v>
      </c>
      <c r="G44" s="21">
        <v>10</v>
      </c>
      <c r="H44" s="21">
        <v>120</v>
      </c>
      <c r="I44" s="21">
        <v>7</v>
      </c>
      <c r="J44" s="21">
        <v>1156</v>
      </c>
      <c r="K44" s="22">
        <v>4.2590000000000003</v>
      </c>
      <c r="L44" s="21">
        <v>95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47</v>
      </c>
      <c r="F46" s="28">
        <v>200</v>
      </c>
      <c r="G46" s="28">
        <v>0</v>
      </c>
      <c r="H46" s="28">
        <v>0</v>
      </c>
      <c r="I46" s="28">
        <v>15</v>
      </c>
      <c r="J46" s="28">
        <v>61</v>
      </c>
      <c r="K46" s="29">
        <v>431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42</v>
      </c>
      <c r="F47" s="28">
        <v>30</v>
      </c>
      <c r="G47" s="28">
        <v>2</v>
      </c>
      <c r="H47" s="28">
        <v>0</v>
      </c>
      <c r="I47" s="28">
        <v>0</v>
      </c>
      <c r="J47" s="28">
        <v>59</v>
      </c>
      <c r="K47" s="29">
        <v>1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61</v>
      </c>
      <c r="E49" s="27" t="s">
        <v>63</v>
      </c>
      <c r="F49" s="28">
        <v>60</v>
      </c>
      <c r="G49" s="28">
        <v>0</v>
      </c>
      <c r="H49" s="28">
        <v>0</v>
      </c>
      <c r="I49" s="28">
        <v>6</v>
      </c>
      <c r="J49" s="28">
        <v>26</v>
      </c>
      <c r="K49" s="29">
        <v>34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12</v>
      </c>
      <c r="H51" s="36">
        <f>SUM(H44:H50)</f>
        <v>120</v>
      </c>
      <c r="I51" s="36">
        <f>SUM(I44:I50)</f>
        <v>28</v>
      </c>
      <c r="J51" s="36">
        <f>SUM(J44:J50)</f>
        <v>1302</v>
      </c>
      <c r="K51" s="37"/>
      <c r="L51" s="36">
        <f>SUM(L44:L50)</f>
        <v>95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540</v>
      </c>
      <c r="G62" s="44">
        <f>G51+G61</f>
        <v>12</v>
      </c>
      <c r="H62" s="44">
        <f>H51+H61</f>
        <v>120</v>
      </c>
      <c r="I62" s="44">
        <f>I51+I61</f>
        <v>28</v>
      </c>
      <c r="J62" s="44">
        <f>J51+J61</f>
        <v>1302</v>
      </c>
      <c r="K62" s="44"/>
      <c r="L62" s="44">
        <f>L51+L61</f>
        <v>95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48</v>
      </c>
      <c r="F63" s="21">
        <v>200</v>
      </c>
      <c r="G63" s="21">
        <v>7</v>
      </c>
      <c r="H63" s="21">
        <v>7</v>
      </c>
      <c r="I63" s="21">
        <v>11</v>
      </c>
      <c r="J63" s="21">
        <v>234</v>
      </c>
      <c r="K63" s="22">
        <v>87</v>
      </c>
      <c r="L63" s="21">
        <v>95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49</v>
      </c>
      <c r="F65" s="28">
        <v>200</v>
      </c>
      <c r="G65" s="28">
        <v>4</v>
      </c>
      <c r="H65" s="28">
        <v>3</v>
      </c>
      <c r="I65" s="28">
        <v>14</v>
      </c>
      <c r="J65" s="28">
        <v>93</v>
      </c>
      <c r="K65" s="29">
        <v>31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58</v>
      </c>
      <c r="F66" s="28">
        <v>40</v>
      </c>
      <c r="G66" s="28">
        <v>7</v>
      </c>
      <c r="H66" s="28">
        <v>8</v>
      </c>
      <c r="I66" s="28">
        <v>0</v>
      </c>
      <c r="J66" s="28">
        <v>134</v>
      </c>
      <c r="K66" s="29">
        <v>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50</v>
      </c>
      <c r="F67" s="28">
        <v>100</v>
      </c>
      <c r="G67" s="28">
        <v>0</v>
      </c>
      <c r="H67" s="28">
        <v>0</v>
      </c>
      <c r="I67" s="28">
        <v>10</v>
      </c>
      <c r="J67" s="28">
        <v>44</v>
      </c>
      <c r="K67" s="29">
        <v>34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540</v>
      </c>
      <c r="G70" s="36">
        <f>SUM(G63:G69)</f>
        <v>18</v>
      </c>
      <c r="H70" s="36">
        <f>SUM(H63:H69)</f>
        <v>18</v>
      </c>
      <c r="I70" s="36">
        <f>SUM(I63:I69)</f>
        <v>35</v>
      </c>
      <c r="J70" s="36">
        <f>SUM(J63:J69)</f>
        <v>505</v>
      </c>
      <c r="K70" s="37"/>
      <c r="L70" s="36">
        <f>SUM(L63:L69)</f>
        <v>95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540</v>
      </c>
      <c r="G81" s="44">
        <f>G70+G80</f>
        <v>18</v>
      </c>
      <c r="H81" s="44">
        <f>H70+H80</f>
        <v>18</v>
      </c>
      <c r="I81" s="44">
        <f>I70+I80</f>
        <v>35</v>
      </c>
      <c r="J81" s="44">
        <f>J70+J80</f>
        <v>505</v>
      </c>
      <c r="K81" s="44"/>
      <c r="L81" s="44">
        <f>L70+L80</f>
        <v>95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59</v>
      </c>
      <c r="F82" s="21">
        <v>250</v>
      </c>
      <c r="G82" s="21">
        <v>13</v>
      </c>
      <c r="H82" s="21">
        <v>29</v>
      </c>
      <c r="I82" s="21">
        <v>26</v>
      </c>
      <c r="J82" s="21">
        <v>425</v>
      </c>
      <c r="K82" s="22">
        <v>52.259</v>
      </c>
      <c r="L82" s="21">
        <v>95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 t="s">
        <v>51</v>
      </c>
      <c r="F84" s="28">
        <v>200</v>
      </c>
      <c r="G84" s="28">
        <v>0</v>
      </c>
      <c r="H84" s="28">
        <v>0</v>
      </c>
      <c r="I84" s="28">
        <v>10</v>
      </c>
      <c r="J84" s="28">
        <v>35</v>
      </c>
      <c r="K84" s="29">
        <v>26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42</v>
      </c>
      <c r="F85" s="28">
        <v>30</v>
      </c>
      <c r="G85" s="28">
        <v>2</v>
      </c>
      <c r="H85" s="28">
        <v>0</v>
      </c>
      <c r="I85" s="28">
        <v>0</v>
      </c>
      <c r="J85" s="28">
        <v>59</v>
      </c>
      <c r="K85" s="29">
        <v>1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61</v>
      </c>
      <c r="E87" s="27" t="s">
        <v>62</v>
      </c>
      <c r="F87" s="28">
        <v>60</v>
      </c>
      <c r="G87" s="28">
        <v>0</v>
      </c>
      <c r="H87" s="28">
        <v>0</v>
      </c>
      <c r="I87" s="28">
        <v>6</v>
      </c>
      <c r="J87" s="28">
        <v>26</v>
      </c>
      <c r="K87" s="29">
        <v>34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15</v>
      </c>
      <c r="H89" s="36">
        <f>SUM(H82:H88)</f>
        <v>29</v>
      </c>
      <c r="I89" s="36">
        <f>SUM(I82:I88)</f>
        <v>42</v>
      </c>
      <c r="J89" s="36">
        <f>SUM(J82:J88)</f>
        <v>545</v>
      </c>
      <c r="K89" s="37"/>
      <c r="L89" s="36">
        <f>SUM(L82:L88)</f>
        <v>95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540</v>
      </c>
      <c r="G100" s="44">
        <f>G89+G99</f>
        <v>15</v>
      </c>
      <c r="H100" s="44">
        <f>H89+H99</f>
        <v>29</v>
      </c>
      <c r="I100" s="44">
        <f>I89+I99</f>
        <v>42</v>
      </c>
      <c r="J100" s="44">
        <f>J89+J99</f>
        <v>545</v>
      </c>
      <c r="K100" s="44"/>
      <c r="L100" s="44">
        <f>L89+L99</f>
        <v>95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52</v>
      </c>
      <c r="F101" s="21">
        <v>220</v>
      </c>
      <c r="G101" s="21">
        <v>7</v>
      </c>
      <c r="H101" s="21">
        <v>10</v>
      </c>
      <c r="I101" s="21">
        <v>26</v>
      </c>
      <c r="J101" s="21">
        <v>218</v>
      </c>
      <c r="K101" s="22">
        <v>9</v>
      </c>
      <c r="L101" s="21">
        <v>95</v>
      </c>
    </row>
    <row r="102" spans="1:12" x14ac:dyDescent="0.25">
      <c r="A102" s="23"/>
      <c r="B102" s="24"/>
      <c r="C102" s="25"/>
      <c r="D102" s="26"/>
      <c r="E102" s="27" t="s">
        <v>43</v>
      </c>
      <c r="F102" s="28">
        <v>40</v>
      </c>
      <c r="G102" s="28">
        <v>5</v>
      </c>
      <c r="H102" s="28">
        <v>5</v>
      </c>
      <c r="I102" s="28">
        <v>0</v>
      </c>
      <c r="J102" s="28">
        <v>63</v>
      </c>
      <c r="K102" s="29">
        <v>4</v>
      </c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44</v>
      </c>
      <c r="F104" s="28">
        <v>40</v>
      </c>
      <c r="G104" s="28">
        <v>7</v>
      </c>
      <c r="H104" s="28">
        <v>8</v>
      </c>
      <c r="I104" s="28">
        <v>0</v>
      </c>
      <c r="J104" s="28">
        <v>134</v>
      </c>
      <c r="K104" s="29">
        <v>1</v>
      </c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25.5" x14ac:dyDescent="0.25">
      <c r="A106" s="23"/>
      <c r="B106" s="24"/>
      <c r="C106" s="25"/>
      <c r="D106" s="26" t="s">
        <v>34</v>
      </c>
      <c r="E106" s="27" t="s">
        <v>45</v>
      </c>
      <c r="F106" s="28">
        <v>200</v>
      </c>
      <c r="G106" s="28">
        <v>0</v>
      </c>
      <c r="H106" s="28">
        <v>0</v>
      </c>
      <c r="I106" s="28">
        <v>22</v>
      </c>
      <c r="J106" s="28">
        <v>90</v>
      </c>
      <c r="K106" s="29">
        <v>33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19</v>
      </c>
      <c r="H108" s="36">
        <f>SUM(H101:H107)</f>
        <v>23</v>
      </c>
      <c r="I108" s="36">
        <f>SUM(I101:I107)</f>
        <v>48</v>
      </c>
      <c r="J108" s="36">
        <f>SUM(J101:J107)</f>
        <v>505</v>
      </c>
      <c r="K108" s="37"/>
      <c r="L108" s="36">
        <f>SUM(L101:L107)</f>
        <v>95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500</v>
      </c>
      <c r="G119" s="44">
        <f>G108+G118</f>
        <v>19</v>
      </c>
      <c r="H119" s="44">
        <f>H108+H118</f>
        <v>23</v>
      </c>
      <c r="I119" s="44">
        <f>I108+I118</f>
        <v>48</v>
      </c>
      <c r="J119" s="44">
        <f>J108+J118</f>
        <v>505</v>
      </c>
      <c r="K119" s="44"/>
      <c r="L119" s="44">
        <f>L108+L118</f>
        <v>95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53</v>
      </c>
      <c r="F120" s="21">
        <v>150</v>
      </c>
      <c r="G120" s="21">
        <v>18</v>
      </c>
      <c r="H120" s="21">
        <v>14</v>
      </c>
      <c r="I120" s="21">
        <v>27</v>
      </c>
      <c r="J120" s="21">
        <v>304</v>
      </c>
      <c r="K120" s="22">
        <v>48</v>
      </c>
      <c r="L120" s="21">
        <v>95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51</v>
      </c>
      <c r="F122" s="28">
        <v>200</v>
      </c>
      <c r="G122" s="28">
        <v>0</v>
      </c>
      <c r="H122" s="28">
        <v>0</v>
      </c>
      <c r="I122" s="28">
        <v>10</v>
      </c>
      <c r="J122" s="28">
        <v>35</v>
      </c>
      <c r="K122" s="29">
        <v>26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42</v>
      </c>
      <c r="F123" s="28">
        <v>30</v>
      </c>
      <c r="G123" s="28">
        <v>2</v>
      </c>
      <c r="H123" s="28">
        <v>0</v>
      </c>
      <c r="I123" s="28">
        <v>0</v>
      </c>
      <c r="J123" s="28">
        <v>59</v>
      </c>
      <c r="K123" s="29">
        <v>1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66</v>
      </c>
      <c r="F124" s="28">
        <v>120</v>
      </c>
      <c r="G124" s="28">
        <v>0</v>
      </c>
      <c r="H124" s="28">
        <v>0</v>
      </c>
      <c r="I124" s="28">
        <v>12</v>
      </c>
      <c r="J124" s="28">
        <v>53</v>
      </c>
      <c r="K124" s="29">
        <v>34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20</v>
      </c>
      <c r="H127" s="36">
        <f>SUM(H120:H126)</f>
        <v>14</v>
      </c>
      <c r="I127" s="36">
        <f>SUM(I120:I126)</f>
        <v>49</v>
      </c>
      <c r="J127" s="36">
        <f>SUM(J120:J126)</f>
        <v>451</v>
      </c>
      <c r="K127" s="37"/>
      <c r="L127" s="36">
        <f>SUM(L120:L126)</f>
        <v>95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500</v>
      </c>
      <c r="G138" s="44">
        <f>G127+G137</f>
        <v>20</v>
      </c>
      <c r="H138" s="44">
        <f>H127+H137</f>
        <v>14</v>
      </c>
      <c r="I138" s="44">
        <f>I127+I137</f>
        <v>49</v>
      </c>
      <c r="J138" s="44">
        <f>J127+J137</f>
        <v>451</v>
      </c>
      <c r="K138" s="44"/>
      <c r="L138" s="44">
        <f>L127+L137</f>
        <v>95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64</v>
      </c>
      <c r="F139" s="21">
        <v>200</v>
      </c>
      <c r="G139" s="21">
        <v>3</v>
      </c>
      <c r="H139" s="21">
        <v>3</v>
      </c>
      <c r="I139" s="21">
        <v>18</v>
      </c>
      <c r="J139" s="21">
        <v>383</v>
      </c>
      <c r="K139" s="22">
        <v>315</v>
      </c>
      <c r="L139" s="21">
        <v>95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54</v>
      </c>
      <c r="F141" s="28">
        <v>200</v>
      </c>
      <c r="G141" s="28">
        <v>2</v>
      </c>
      <c r="H141" s="28">
        <v>0</v>
      </c>
      <c r="I141" s="28">
        <v>41</v>
      </c>
      <c r="J141" s="28">
        <v>171</v>
      </c>
      <c r="K141" s="29">
        <v>26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 t="s">
        <v>65</v>
      </c>
      <c r="F143" s="28">
        <v>100</v>
      </c>
      <c r="G143" s="28">
        <v>0</v>
      </c>
      <c r="H143" s="28">
        <v>0</v>
      </c>
      <c r="I143" s="28">
        <v>10</v>
      </c>
      <c r="J143" s="28">
        <v>44</v>
      </c>
      <c r="K143" s="29">
        <v>34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5</v>
      </c>
      <c r="H146" s="36">
        <f>SUM(H139:H145)</f>
        <v>3</v>
      </c>
      <c r="I146" s="36">
        <f>SUM(I139:I145)</f>
        <v>69</v>
      </c>
      <c r="J146" s="36">
        <f>SUM(J139:J145)</f>
        <v>598</v>
      </c>
      <c r="K146" s="37"/>
      <c r="L146" s="36">
        <f>SUM(L139:L145)</f>
        <v>95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500</v>
      </c>
      <c r="G157" s="44">
        <f>G146+G156</f>
        <v>5</v>
      </c>
      <c r="H157" s="44">
        <f>H146+H156</f>
        <v>3</v>
      </c>
      <c r="I157" s="44">
        <f>I146+I156</f>
        <v>69</v>
      </c>
      <c r="J157" s="44">
        <f>J146+J156</f>
        <v>598</v>
      </c>
      <c r="K157" s="44"/>
      <c r="L157" s="44">
        <f>L146+L156</f>
        <v>95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55</v>
      </c>
      <c r="F158" s="21">
        <v>176</v>
      </c>
      <c r="G158" s="21">
        <v>15</v>
      </c>
      <c r="H158" s="21">
        <v>10</v>
      </c>
      <c r="I158" s="21">
        <v>64</v>
      </c>
      <c r="J158" s="21">
        <v>392</v>
      </c>
      <c r="K158" s="22">
        <v>14</v>
      </c>
      <c r="L158" s="21">
        <v>95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46</v>
      </c>
      <c r="F160" s="28">
        <v>200</v>
      </c>
      <c r="G160" s="28">
        <v>0</v>
      </c>
      <c r="H160" s="28">
        <v>0</v>
      </c>
      <c r="I160" s="28">
        <v>28</v>
      </c>
      <c r="J160" s="28">
        <v>113</v>
      </c>
      <c r="K160" s="29">
        <v>30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42</v>
      </c>
      <c r="F161" s="28">
        <v>30</v>
      </c>
      <c r="G161" s="28">
        <v>2</v>
      </c>
      <c r="H161" s="28">
        <v>0</v>
      </c>
      <c r="I161" s="28">
        <v>0</v>
      </c>
      <c r="J161" s="28">
        <v>59</v>
      </c>
      <c r="K161" s="29">
        <v>1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50</v>
      </c>
      <c r="F162" s="28">
        <v>120</v>
      </c>
      <c r="G162" s="28">
        <v>1</v>
      </c>
      <c r="H162" s="28">
        <v>1</v>
      </c>
      <c r="I162" s="28">
        <v>12</v>
      </c>
      <c r="J162" s="28">
        <v>53</v>
      </c>
      <c r="K162" s="29">
        <v>34</v>
      </c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526</v>
      </c>
      <c r="G165" s="36">
        <f>SUM(G158:G164)</f>
        <v>18</v>
      </c>
      <c r="H165" s="36">
        <f>SUM(H158:H164)</f>
        <v>11</v>
      </c>
      <c r="I165" s="36">
        <f>SUM(I158:I164)</f>
        <v>104</v>
      </c>
      <c r="J165" s="36">
        <f>SUM(J158:J164)</f>
        <v>617</v>
      </c>
      <c r="K165" s="37"/>
      <c r="L165" s="36">
        <f>SUM(L158:L164)</f>
        <v>95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526</v>
      </c>
      <c r="G176" s="44">
        <f>G165+G175</f>
        <v>18</v>
      </c>
      <c r="H176" s="44">
        <f>H165+H175</f>
        <v>11</v>
      </c>
      <c r="I176" s="44">
        <f>I165+I175</f>
        <v>104</v>
      </c>
      <c r="J176" s="44">
        <f>J165+J175</f>
        <v>617</v>
      </c>
      <c r="K176" s="44"/>
      <c r="L176" s="44">
        <f>L165+L175</f>
        <v>95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60</v>
      </c>
      <c r="F177" s="21">
        <v>250</v>
      </c>
      <c r="G177" s="21">
        <v>13</v>
      </c>
      <c r="H177" s="21">
        <v>29</v>
      </c>
      <c r="I177" s="21">
        <v>26</v>
      </c>
      <c r="J177" s="21">
        <v>425</v>
      </c>
      <c r="K177" s="22">
        <v>259.52</v>
      </c>
      <c r="L177" s="21">
        <v>95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0</v>
      </c>
      <c r="H179" s="28">
        <v>0</v>
      </c>
      <c r="I179" s="28">
        <v>10</v>
      </c>
      <c r="J179" s="28">
        <v>35</v>
      </c>
      <c r="K179" s="29">
        <v>26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42</v>
      </c>
      <c r="F180" s="28">
        <v>30</v>
      </c>
      <c r="G180" s="28">
        <v>2</v>
      </c>
      <c r="H180" s="28">
        <v>0</v>
      </c>
      <c r="I180" s="28">
        <v>0</v>
      </c>
      <c r="J180" s="28">
        <v>59</v>
      </c>
      <c r="K180" s="29">
        <v>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61</v>
      </c>
      <c r="E182" s="27" t="s">
        <v>62</v>
      </c>
      <c r="F182" s="28">
        <v>60</v>
      </c>
      <c r="G182" s="28">
        <v>0</v>
      </c>
      <c r="H182" s="28">
        <v>0</v>
      </c>
      <c r="I182" s="28">
        <v>6</v>
      </c>
      <c r="J182" s="28">
        <v>26</v>
      </c>
      <c r="K182" s="29">
        <v>34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540</v>
      </c>
      <c r="G184" s="36">
        <f>SUM(G177:G183)</f>
        <v>15</v>
      </c>
      <c r="H184" s="36">
        <f>SUM(H177:H183)</f>
        <v>29</v>
      </c>
      <c r="I184" s="36">
        <f>SUM(I177:I183)</f>
        <v>42</v>
      </c>
      <c r="J184" s="36">
        <f>SUM(J177:J183)</f>
        <v>545</v>
      </c>
      <c r="K184" s="37"/>
      <c r="L184" s="36">
        <f>SUM(L177:L183)</f>
        <v>95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540</v>
      </c>
      <c r="G195" s="44">
        <f>G184+G194</f>
        <v>15</v>
      </c>
      <c r="H195" s="44">
        <f>H184+H194</f>
        <v>29</v>
      </c>
      <c r="I195" s="44">
        <f>I184+I194</f>
        <v>42</v>
      </c>
      <c r="J195" s="44">
        <f>J184+J194</f>
        <v>545</v>
      </c>
      <c r="K195" s="44"/>
      <c r="L195" s="44">
        <f>L184+L194</f>
        <v>95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518.6</v>
      </c>
      <c r="G196" s="50">
        <f>(G24+G43+G62+G81+G100+G119+G138+G157+G176+G195)/(IF(G24=0,0,1)+IF(G43=0,0,1)+IF(G62=0,0,1)+IF(G81=0,0,1)+IF(G100=0,0,1)+IF(G119=0,0,1)+IF(G138=0,0,1)+IF(G157=0,0,1)+IF(G176=0,0,1)+IF(G195=0,0,1))</f>
        <v>16.600000000000001</v>
      </c>
      <c r="H196" s="50">
        <f>(H24+H43+H62+H81+H100+H119+H138+H157+H176+H195)/(IF(H24=0,0,1)+IF(H43=0,0,1)+IF(H62=0,0,1)+IF(H81=0,0,1)+IF(H100=0,0,1)+IF(H119=0,0,1)+IF(H138=0,0,1)+IF(H157=0,0,1)+IF(H176=0,0,1)+IF(H195=0,0,1))</f>
        <v>29.2</v>
      </c>
      <c r="I196" s="50">
        <f>(I24+I43+I62+I81+I100+I119+I138+I157+I176+I195)/(IF(I24=0,0,1)+IF(I43=0,0,1)+IF(I62=0,0,1)+IF(I81=0,0,1)+IF(I100=0,0,1)+IF(I119=0,0,1)+IF(I138=0,0,1)+IF(I157=0,0,1)+IF(I176=0,0,1)+IF(I195=0,0,1))</f>
        <v>57.9</v>
      </c>
      <c r="J196" s="50">
        <f>(J24+J43+J62+J81+J100+J119+J138+J157+J176+J195)/(IF(J24=0,0,1)+IF(J43=0,0,1)+IF(J62=0,0,1)+IF(J81=0,0,1)+IF(J100=0,0,1)+IF(J119=0,0,1)+IF(J138=0,0,1)+IF(J157=0,0,1)+IF(J176=0,0,1)+IF(J195=0,0,1))</f>
        <v>635.9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2025-01-21T00:38:48Z</dcterms:modified>
  <dc:language>ru-RU</dc:language>
</cp:coreProperties>
</file>